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Lista de comprobación de sumas " sheetId="1" r:id="rId4"/>
  </sheets>
</workbook>
</file>

<file path=xl/sharedStrings.xml><?xml version="1.0" encoding="utf-8"?>
<sst xmlns="http://schemas.openxmlformats.org/spreadsheetml/2006/main" uniqueCount="27">
  <si>
    <t>FOTOGRAFÍA MODELO DE PRESENTACIÓN</t>
  </si>
  <si>
    <t xml:space="preserve">HAMBURGUESA DE BUEY Y QUESO GORGONZOLA </t>
  </si>
  <si>
    <t>INGREDIENTES</t>
  </si>
  <si>
    <t>PESO BRUTO</t>
  </si>
  <si>
    <t>PRECIO UNIDAD/KILO</t>
  </si>
  <si>
    <t>CANTIDAD</t>
  </si>
  <si>
    <t>COSTE PRODUCTO</t>
  </si>
  <si>
    <t>Panecillo sésamo</t>
  </si>
  <si>
    <t>Carne de buey</t>
  </si>
  <si>
    <t>150 gr</t>
  </si>
  <si>
    <t>Rodajas de tomate</t>
  </si>
  <si>
    <t>50 gr</t>
  </si>
  <si>
    <t>Rúcula</t>
  </si>
  <si>
    <t>40 gr</t>
  </si>
  <si>
    <t>Salsa barbacoa</t>
  </si>
  <si>
    <t>Semillas de girasol</t>
  </si>
  <si>
    <t>30 gr</t>
  </si>
  <si>
    <t>Queso gorgonzola</t>
  </si>
  <si>
    <t>80 gr</t>
  </si>
  <si>
    <t>Manzana caramelizada</t>
  </si>
  <si>
    <t>60 gr</t>
  </si>
  <si>
    <t>Pasas</t>
  </si>
  <si>
    <t>Mayonesa</t>
  </si>
  <si>
    <t>Patatas fritas</t>
  </si>
  <si>
    <t>100 gr</t>
  </si>
  <si>
    <t>Sal, especias</t>
  </si>
  <si>
    <t>Total Coste del plato</t>
  </si>
</sst>
</file>

<file path=xl/styles.xml><?xml version="1.0" encoding="utf-8"?>
<styleSheet xmlns="http://schemas.openxmlformats.org/spreadsheetml/2006/main">
  <numFmts count="4">
    <numFmt numFmtId="0" formatCode="General"/>
    <numFmt numFmtId="59" formatCode="[$€-2] 0.00"/>
    <numFmt numFmtId="60" formatCode="[$€-2] #,##0.00"/>
    <numFmt numFmtId="61" formatCode="#,##0.0"/>
  </numFmts>
  <fonts count="7">
    <font>
      <sz val="10"/>
      <color indexed="8"/>
      <name val="Avenir Next"/>
    </font>
    <font>
      <sz val="9"/>
      <color indexed="9"/>
      <name val="Avenir Next Demi Bold"/>
    </font>
    <font>
      <sz val="12"/>
      <color indexed="10"/>
      <name val="Avenir Next Medium"/>
    </font>
    <font>
      <sz val="14"/>
      <color indexed="10"/>
      <name val="Avenir Next Demi Bold"/>
    </font>
    <font>
      <sz val="10"/>
      <color indexed="10"/>
      <name val="Avenir Next Demi Bold"/>
    </font>
    <font>
      <sz val="12"/>
      <color indexed="15"/>
      <name val="Avenir Next"/>
    </font>
    <font>
      <b val="1"/>
      <sz val="12"/>
      <color indexed="15"/>
      <name val="Avenir Next"/>
    </font>
  </fonts>
  <fills count="3">
    <fill>
      <patternFill patternType="none"/>
    </fill>
    <fill>
      <patternFill patternType="gray125"/>
    </fill>
    <fill>
      <patternFill patternType="solid">
        <fgColor indexed="14"/>
        <bgColor auto="1"/>
      </patternFill>
    </fill>
  </fills>
  <borders count="13">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2"/>
      </bottom>
      <diagonal/>
    </border>
    <border>
      <left style="thin">
        <color indexed="11"/>
      </left>
      <right style="dotted">
        <color indexed="13"/>
      </right>
      <top style="thin">
        <color indexed="12"/>
      </top>
      <bottom style="dotted">
        <color indexed="13"/>
      </bottom>
      <diagonal/>
    </border>
    <border>
      <left style="dotted">
        <color indexed="13"/>
      </left>
      <right style="dotted">
        <color indexed="13"/>
      </right>
      <top style="thin">
        <color indexed="12"/>
      </top>
      <bottom style="dotted">
        <color indexed="13"/>
      </bottom>
      <diagonal/>
    </border>
    <border>
      <left style="dotted">
        <color indexed="13"/>
      </left>
      <right style="thin">
        <color indexed="11"/>
      </right>
      <top style="thin">
        <color indexed="12"/>
      </top>
      <bottom style="dotted">
        <color indexed="13"/>
      </bottom>
      <diagonal/>
    </border>
    <border>
      <left style="thin">
        <color indexed="11"/>
      </left>
      <right style="dotted">
        <color indexed="13"/>
      </right>
      <top style="dotted">
        <color indexed="13"/>
      </top>
      <bottom style="dotted">
        <color indexed="13"/>
      </bottom>
      <diagonal/>
    </border>
    <border>
      <left style="dotted">
        <color indexed="13"/>
      </left>
      <right style="dotted">
        <color indexed="13"/>
      </right>
      <top style="dotted">
        <color indexed="13"/>
      </top>
      <bottom style="dotted">
        <color indexed="13"/>
      </bottom>
      <diagonal/>
    </border>
    <border>
      <left style="dotted">
        <color indexed="13"/>
      </left>
      <right style="thin">
        <color indexed="11"/>
      </right>
      <top style="dotted">
        <color indexed="13"/>
      </top>
      <bottom style="dotted">
        <color indexed="13"/>
      </bottom>
      <diagonal/>
    </border>
    <border>
      <left style="thin">
        <color indexed="11"/>
      </left>
      <right style="dotted">
        <color indexed="13"/>
      </right>
      <top style="dotted">
        <color indexed="13"/>
      </top>
      <bottom style="thin">
        <color indexed="12"/>
      </bottom>
      <diagonal/>
    </border>
    <border>
      <left style="dotted">
        <color indexed="13"/>
      </left>
      <right style="dotted">
        <color indexed="13"/>
      </right>
      <top style="dotted">
        <color indexed="13"/>
      </top>
      <bottom style="thin">
        <color indexed="12"/>
      </bottom>
      <diagonal/>
    </border>
    <border>
      <left style="dotted">
        <color indexed="13"/>
      </left>
      <right style="thin">
        <color indexed="11"/>
      </right>
      <top style="dotted">
        <color indexed="13"/>
      </top>
      <bottom style="thin">
        <color indexed="12"/>
      </bottom>
      <diagonal/>
    </border>
    <border>
      <left style="thin">
        <color indexed="11"/>
      </left>
      <right style="thin">
        <color indexed="11"/>
      </right>
      <top style="thin">
        <color indexed="12"/>
      </top>
      <bottom style="thin">
        <color indexed="11"/>
      </bottom>
      <diagonal/>
    </border>
  </borders>
  <cellStyleXfs count="1">
    <xf numFmtId="0" fontId="0" applyNumberFormat="0" applyFont="1" applyFill="0" applyBorder="0" applyAlignment="1" applyProtection="0">
      <alignment vertical="top" wrapText="1"/>
    </xf>
  </cellStyleXfs>
  <cellXfs count="33">
    <xf numFmtId="0" fontId="0" applyNumberFormat="0" applyFont="1" applyFill="0" applyBorder="0" applyAlignment="1" applyProtection="0">
      <alignment vertical="top" wrapText="1"/>
    </xf>
    <xf numFmtId="0" fontId="0" applyNumberFormat="1" applyFont="1" applyFill="0" applyBorder="0" applyAlignment="1" applyProtection="0">
      <alignment horizontal="center" vertical="center" wrapText="1"/>
    </xf>
    <xf numFmtId="0" fontId="2" applyNumberFormat="0" applyFont="1" applyFill="0" applyBorder="0" applyAlignment="1" applyProtection="0">
      <alignment horizontal="left" vertical="center"/>
    </xf>
    <xf numFmtId="49" fontId="3" borderId="1" applyNumberFormat="1" applyFont="1" applyFill="0" applyBorder="1" applyAlignment="1" applyProtection="0">
      <alignment horizontal="left" vertical="top" wrapText="1"/>
    </xf>
    <xf numFmtId="0" fontId="4" borderId="1" applyNumberFormat="1" applyFont="1" applyFill="0" applyBorder="1" applyAlignment="1" applyProtection="0">
      <alignment horizontal="right" vertical="top" wrapText="1"/>
    </xf>
    <xf numFmtId="0" fontId="4" borderId="1" applyNumberFormat="1" applyFont="1" applyFill="0" applyBorder="1" applyAlignment="1" applyProtection="0">
      <alignment horizontal="right" vertical="center" wrapText="1"/>
    </xf>
    <xf numFmtId="59" fontId="4" borderId="1" applyNumberFormat="1" applyFont="1" applyFill="0" applyBorder="1" applyAlignment="1" applyProtection="0">
      <alignment horizontal="center" vertical="center" wrapText="1"/>
    </xf>
    <xf numFmtId="49" fontId="4" borderId="2" applyNumberFormat="1" applyFont="1" applyFill="0" applyBorder="1" applyAlignment="1" applyProtection="0">
      <alignment horizontal="center" vertical="center" wrapText="1"/>
    </xf>
    <xf numFmtId="49" fontId="0" borderId="3" applyNumberFormat="1" applyFont="1" applyFill="0" applyBorder="1" applyAlignment="1" applyProtection="0">
      <alignment horizontal="left" vertical="center" wrapText="1"/>
    </xf>
    <xf numFmtId="0" fontId="0" borderId="4" applyNumberFormat="1" applyFont="1" applyFill="0" applyBorder="1" applyAlignment="1" applyProtection="0">
      <alignment horizontal="right" vertical="center" wrapText="1"/>
    </xf>
    <xf numFmtId="3" fontId="0" borderId="4" applyNumberFormat="1" applyFont="1" applyFill="0" applyBorder="1" applyAlignment="1" applyProtection="0">
      <alignment horizontal="right" vertical="center" wrapText="1"/>
    </xf>
    <xf numFmtId="60" fontId="0" borderId="5" applyNumberFormat="1" applyFont="1" applyFill="0" applyBorder="1" applyAlignment="1" applyProtection="0">
      <alignment horizontal="right" vertical="center" wrapText="1"/>
    </xf>
    <xf numFmtId="49" fontId="0" fillId="2" borderId="6" applyNumberFormat="1" applyFont="1" applyFill="1" applyBorder="1" applyAlignment="1" applyProtection="0">
      <alignment horizontal="left" vertical="center" wrapText="1"/>
    </xf>
    <xf numFmtId="49" fontId="0" fillId="2" borderId="7" applyNumberFormat="1" applyFont="1" applyFill="1" applyBorder="1" applyAlignment="1" applyProtection="0">
      <alignment horizontal="right" vertical="center" wrapText="1"/>
    </xf>
    <xf numFmtId="0" fontId="0" fillId="2" borderId="7" applyNumberFormat="1" applyFont="1" applyFill="1" applyBorder="1" applyAlignment="1" applyProtection="0">
      <alignment horizontal="right" vertical="center" wrapText="1"/>
    </xf>
    <xf numFmtId="3" fontId="0" fillId="2" borderId="7" applyNumberFormat="1" applyFont="1" applyFill="1" applyBorder="1" applyAlignment="1" applyProtection="0">
      <alignment horizontal="right" vertical="center" wrapText="1"/>
    </xf>
    <xf numFmtId="60" fontId="0" fillId="2" borderId="8" applyNumberFormat="1" applyFont="1" applyFill="1" applyBorder="1" applyAlignment="1" applyProtection="0">
      <alignment horizontal="right" vertical="center" wrapText="1"/>
    </xf>
    <xf numFmtId="49" fontId="0" borderId="6" applyNumberFormat="1" applyFont="1" applyFill="0" applyBorder="1" applyAlignment="1" applyProtection="0">
      <alignment horizontal="left" vertical="center" wrapText="1"/>
    </xf>
    <xf numFmtId="49" fontId="0" borderId="7" applyNumberFormat="1" applyFont="1" applyFill="0" applyBorder="1" applyAlignment="1" applyProtection="0">
      <alignment horizontal="right" vertical="center" wrapText="1"/>
    </xf>
    <xf numFmtId="0" fontId="0" borderId="7" applyNumberFormat="1" applyFont="1" applyFill="0" applyBorder="1" applyAlignment="1" applyProtection="0">
      <alignment horizontal="right" vertical="center" wrapText="1"/>
    </xf>
    <xf numFmtId="4" fontId="0" borderId="7" applyNumberFormat="1" applyFont="1" applyFill="0" applyBorder="1" applyAlignment="1" applyProtection="0">
      <alignment horizontal="right" vertical="center" wrapText="1"/>
    </xf>
    <xf numFmtId="60" fontId="0" borderId="8" applyNumberFormat="1" applyFont="1" applyFill="0" applyBorder="1" applyAlignment="1" applyProtection="0">
      <alignment horizontal="right" vertical="center" wrapText="1"/>
    </xf>
    <xf numFmtId="4" fontId="0" fillId="2" borderId="7" applyNumberFormat="1" applyFont="1" applyFill="1" applyBorder="1" applyAlignment="1" applyProtection="0">
      <alignment horizontal="right" vertical="center" wrapText="1"/>
    </xf>
    <xf numFmtId="61" fontId="0" borderId="7" applyNumberFormat="1" applyFont="1" applyFill="0" applyBorder="1" applyAlignment="1" applyProtection="0">
      <alignment horizontal="right" vertical="center" wrapText="1"/>
    </xf>
    <xf numFmtId="3" fontId="0" borderId="7" applyNumberFormat="1" applyFont="1" applyFill="0" applyBorder="1" applyAlignment="1" applyProtection="0">
      <alignment horizontal="right" vertical="center" wrapText="1"/>
    </xf>
    <xf numFmtId="49" fontId="0" fillId="2" borderId="9" applyNumberFormat="1" applyFont="1" applyFill="1" applyBorder="1" applyAlignment="1" applyProtection="0">
      <alignment horizontal="left" vertical="center" wrapText="1"/>
    </xf>
    <xf numFmtId="0" fontId="0" fillId="2" borderId="10" applyNumberFormat="1" applyFont="1" applyFill="1" applyBorder="1" applyAlignment="1" applyProtection="0">
      <alignment horizontal="right" vertical="center" wrapText="1"/>
    </xf>
    <xf numFmtId="3" fontId="0" fillId="2" borderId="10" applyNumberFormat="1" applyFont="1" applyFill="1" applyBorder="1" applyAlignment="1" applyProtection="0">
      <alignment horizontal="right" vertical="center" wrapText="1"/>
    </xf>
    <xf numFmtId="60" fontId="0" fillId="2" borderId="11" applyNumberFormat="1" applyFont="1" applyFill="1" applyBorder="1" applyAlignment="1" applyProtection="0">
      <alignment horizontal="right" vertical="center" wrapText="1"/>
    </xf>
    <xf numFmtId="49" fontId="4" borderId="12" applyNumberFormat="1" applyFont="1" applyFill="0" applyBorder="1" applyAlignment="1" applyProtection="0">
      <alignment horizontal="left" vertical="center" wrapText="1"/>
    </xf>
    <xf numFmtId="0" fontId="4" borderId="12" applyNumberFormat="1" applyFont="1" applyFill="0" applyBorder="1" applyAlignment="1" applyProtection="0">
      <alignment horizontal="right" vertical="center" wrapText="1"/>
    </xf>
    <xf numFmtId="0" fontId="4" borderId="12" applyNumberFormat="0" applyFont="1" applyFill="0" applyBorder="1" applyAlignment="1" applyProtection="0">
      <alignment horizontal="right" vertical="center" wrapText="1"/>
    </xf>
    <xf numFmtId="59" fontId="4" borderId="12" applyNumberFormat="1" applyFont="1" applyFill="0" applyBorder="1" applyAlignment="1" applyProtection="0">
      <alignment horizontal="righ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313131"/>
      <rgbColor rgb="ffe3e3e3"/>
      <rgbColor rgb="ff929292"/>
      <rgbColor rgb="ffadadad"/>
      <rgbColor rgb="fff4f9f7"/>
      <rgbColor rgb="ff222222"/>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16</xdr:row>
      <xdr:rowOff>236981</xdr:rowOff>
    </xdr:from>
    <xdr:to>
      <xdr:col>5</xdr:col>
      <xdr:colOff>38330</xdr:colOff>
      <xdr:row>69</xdr:row>
      <xdr:rowOff>274828</xdr:rowOff>
    </xdr:to>
    <xdr:sp>
      <xdr:nvSpPr>
        <xdr:cNvPr id="2" name="Shape 2"/>
        <xdr:cNvSpPr txBox="1"/>
      </xdr:nvSpPr>
      <xdr:spPr>
        <a:xfrm>
          <a:off x="-22448" y="7995411"/>
          <a:ext cx="7658332" cy="14651738"/>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Tener en cuenta que previamente ha habido que calcular cual es el coste de las patatas fritas. El coste de las patatas más el aceite para freírlas y su sal si se le pone.</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Lo mismo ocurre con la manzana caramelizada, que habrá que calcular cual es el coste de la manzana y del resto de los ingredientes necesarios para prepararla.</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También podes incluir en esta misma hoja el coste de la elaboración de estos dos productos incluyendo el coste del acierte para las patatas y el coste del azúcar para las manzanas.</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Habra productos que no podrás calcular al detalle el coste exacto, como puede ser el del aceite que consumes para freír una ración de patatas. En estos casos debes realizar una estimación teniendo en cuenta cuanto aceite gastas en un mes y cuantos platos elaboras con ese aceite aunque sea de forma aproximada.</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Lo mismo ocurre con la sal y las especias, muy difíciles de cuantificar, pero como es una materia prima que compras y pagas, de alguna forma aunque sea mínima, debes tenerla en cuenta al calcular el coste de los productos.</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En el escandallo de los platos solo se incluye el gasto de todos los ingredientes necesarios para su completa preparación, pero </a:t>
          </a:r>
          <a:r>
            <a:rPr b="1" baseline="0" cap="none" i="0" spc="0" strike="noStrike" sz="1200" u="none">
              <a:ln>
                <a:noFill/>
              </a:ln>
              <a:solidFill>
                <a:srgbClr val="232323"/>
              </a:solidFill>
              <a:uFillTx/>
              <a:latin typeface="Avenir Next"/>
              <a:ea typeface="Avenir Next"/>
              <a:cs typeface="Avenir Next"/>
              <a:sym typeface="Avenir Next"/>
            </a:rPr>
            <a:t>no se incluye la mano de obra </a:t>
          </a:r>
          <a:r>
            <a:rPr b="0" baseline="0" cap="none" i="0" spc="0" strike="noStrike" sz="1200" u="none">
              <a:ln>
                <a:noFill/>
              </a:ln>
              <a:solidFill>
                <a:srgbClr val="232323"/>
              </a:solidFill>
              <a:uFillTx/>
              <a:latin typeface="Avenir Next"/>
              <a:ea typeface="Avenir Next"/>
              <a:cs typeface="Avenir Next"/>
              <a:sym typeface="Avenir Next"/>
            </a:rPr>
            <a:t>o de manipulación que es parte de los gastos del personal dentro de los gastos generales.</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También debes tener en cuenta el coste de las mermas. Es posible que una lechuga la tengas que limpiar eliminando las primeras hojas o si por ejemplo utilizar pimientos verdes hay una parte que se deshecha como puede ser el tallo y las semillas que son parte de su peso y que pagas al comprarlo pero que luego no aprovechas.</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Para calcular el precio final hay una norma sencilla de multiplicar por tres el precio del coste del producto y con ello obtienes el precio de venta.</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Quedando un tercio para el coste de la materia prima, un tercio para los gastos generales y un tercio de beneficio.</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Esto es algo aproximado pero eficaz para llevar a cabo este calculo.</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Pero al cabo de un tiempo y una vez que se han recopilado los datos, debes tener encuentra si esa proporción se mantiene en tu hoja de resultados. </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Si al cabo de varios meses, gastas x en materias primas x en gastos generales y x los beneficios que se deberían obtener, esta proporción será la que debes trasladar a la forma de obtener el precio final.</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Por otro lado, debes tener en cuenta el mercado. Habrá productos que tienen un coste muy bajo y se puedan vender a más precio ya que requieren una elaboración y al multiplicarlos por tres apenas cubrirá los gastos de manipulación.</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Y habrá otros que tengan un coste de materia prima muy alto pero que con menor margen cubra los gastos de manipulación del producto sin generar que su precio de venta se salga de mercado y lo haga invendible.</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Todo esto puede que te parezca un tanto complicado y que te da más trabajo cuando ya tienes bastante.</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Pero se trata de tener la costumbre de calcular el coste real de cada plato y ver si es viable venderlo al precio que permite el mercado o tienes que modificarlo o sustituirlo por otro producto.</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Espero haberte ayudado y si tienes alguna duda, hablamos.</a:t>
          </a: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endParaRPr b="0" baseline="0" cap="none" i="0" spc="0" strike="noStrike" sz="1200" u="none">
            <a:ln>
              <a:noFill/>
            </a:ln>
            <a:solidFill>
              <a:srgbClr val="232323"/>
            </a:solidFill>
            <a:uFillTx/>
            <a:latin typeface="Avenir Next"/>
            <a:ea typeface="Avenir Next"/>
            <a:cs typeface="Avenir Next"/>
            <a:sym typeface="Avenir Next"/>
          </a:endParaRPr>
        </a:p>
        <a:p>
          <a:pPr marL="0" marR="0" indent="0" algn="l" defTabSz="457200" latinLnBrk="0">
            <a:lnSpc>
              <a:spcPct val="120000"/>
            </a:lnSpc>
            <a:spcBef>
              <a:spcPts val="0"/>
            </a:spcBef>
            <a:spcAft>
              <a:spcPts val="0"/>
            </a:spcAft>
            <a:buClrTx/>
            <a:buSzTx/>
            <a:buFontTx/>
            <a:buNone/>
            <a:tabLst/>
            <a:defRPr b="0" baseline="0" cap="none" i="0" spc="0" strike="noStrike" sz="1200" u="none">
              <a:ln>
                <a:noFill/>
              </a:ln>
              <a:solidFill>
                <a:srgbClr val="232323"/>
              </a:solidFill>
              <a:uFillTx/>
              <a:latin typeface="Avenir Next"/>
              <a:ea typeface="Avenir Next"/>
              <a:cs typeface="Avenir Next"/>
              <a:sym typeface="Avenir Next"/>
            </a:defRPr>
          </a:pPr>
          <a:r>
            <a:rPr b="0" baseline="0" cap="none" i="0" spc="0" strike="noStrike" sz="1200" u="none">
              <a:ln>
                <a:noFill/>
              </a:ln>
              <a:solidFill>
                <a:srgbClr val="232323"/>
              </a:solidFill>
              <a:uFillTx/>
              <a:latin typeface="Avenir Next"/>
              <a:ea typeface="Avenir Next"/>
              <a:cs typeface="Avenir Next"/>
              <a:sym typeface="Avenir Next"/>
            </a:rPr>
            <a:t>Jorge</a:t>
          </a:r>
        </a:p>
      </xdr:txBody>
    </xdr:sp>
    <xdr:clientData/>
  </xdr:twoCellAnchor>
  <xdr:twoCellAnchor>
    <xdr:from>
      <xdr:col>0</xdr:col>
      <xdr:colOff>0</xdr:colOff>
      <xdr:row>0</xdr:row>
      <xdr:rowOff>0</xdr:rowOff>
    </xdr:from>
    <xdr:to>
      <xdr:col>2</xdr:col>
      <xdr:colOff>1227231</xdr:colOff>
      <xdr:row>2</xdr:row>
      <xdr:rowOff>63860</xdr:rowOff>
    </xdr:to>
    <xdr:pic>
      <xdr:nvPicPr>
        <xdr:cNvPr id="3" name="Hamburguesa con guarnición 2.jpg"/>
        <xdr:cNvPicPr>
          <a:picLocks noChangeAspect="1"/>
        </xdr:cNvPicPr>
      </xdr:nvPicPr>
      <xdr:blipFill>
        <a:blip r:embed="rId1">
          <a:extLst/>
        </a:blip>
        <a:stretch>
          <a:fillRect/>
        </a:stretch>
      </xdr:blipFill>
      <xdr:spPr>
        <a:xfrm>
          <a:off x="-3398" y="-53955"/>
          <a:ext cx="4580033" cy="3238227"/>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08_SumChecklist">
  <a:themeElements>
    <a:clrScheme name="08_SumChecklist">
      <a:dk1>
        <a:srgbClr val="000000"/>
      </a:dk1>
      <a:lt1>
        <a:srgbClr val="FFFFFF"/>
      </a:lt1>
      <a:dk2>
        <a:srgbClr val="6D6D6D"/>
      </a:dk2>
      <a:lt2>
        <a:srgbClr val="EBEBEB"/>
      </a:lt2>
      <a:accent1>
        <a:srgbClr val="47C0E1"/>
      </a:accent1>
      <a:accent2>
        <a:srgbClr val="43C2C3"/>
      </a:accent2>
      <a:accent3>
        <a:srgbClr val="99B440"/>
      </a:accent3>
      <a:accent4>
        <a:srgbClr val="F9C400"/>
      </a:accent4>
      <a:accent5>
        <a:srgbClr val="FF7449"/>
      </a:accent5>
      <a:accent6>
        <a:srgbClr val="FC6861"/>
      </a:accent6>
      <a:hlink>
        <a:srgbClr val="0000FF"/>
      </a:hlink>
      <a:folHlink>
        <a:srgbClr val="FF00FF"/>
      </a:folHlink>
    </a:clrScheme>
    <a:fontScheme name="08_SumChecklist">
      <a:majorFont>
        <a:latin typeface="Avenir Next Demi Bold"/>
        <a:ea typeface="Avenir Next Demi Bold"/>
        <a:cs typeface="Avenir Next Demi Bold"/>
      </a:majorFont>
      <a:minorFont>
        <a:latin typeface="Avenir Next Demi Bold"/>
        <a:ea typeface="Avenir Next Demi Bold"/>
        <a:cs typeface="Avenir Next Demi Bold"/>
      </a:minorFont>
    </a:fontScheme>
    <a:fmtScheme name="08_SumChecklis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12700" dir="5400000">
              <a:srgbClr val="000000">
                <a:alpha val="50000"/>
              </a:srgbClr>
            </a:outerShdw>
          </a:effectLst>
        </a:effectStyle>
        <a:effectStyle>
          <a:effectLst>
            <a:outerShdw sx="100000" sy="100000" kx="0" ky="0" algn="b" rotWithShape="0" blurRad="38100" dist="12700" dir="5400000">
              <a:srgbClr val="000000">
                <a:alpha val="50000"/>
              </a:srgbClr>
            </a:outerShdw>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hueOff val="409046"/>
            <a:satOff val="3911"/>
            <a:lumOff val="-23973"/>
          </a:schemeClr>
        </a:solidFill>
        <a:ln w="12700" cap="flat">
          <a:noFill/>
          <a:miter lim="400000"/>
        </a:ln>
        <a:effectLst>
          <a:outerShdw sx="100000" sy="100000" kx="0" ky="0" algn="b" rotWithShape="0" blurRad="38100" dist="127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Avenir Next Demi Bold"/>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6">
              <a:hueOff val="409046"/>
              <a:satOff val="3911"/>
              <a:lumOff val="-23973"/>
            </a:schemeClr>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20000"/>
          </a:lnSpc>
          <a:spcBef>
            <a:spcPts val="0"/>
          </a:spcBef>
          <a:spcAft>
            <a:spcPts val="0"/>
          </a:spcAft>
          <a:buClrTx/>
          <a:buSzTx/>
          <a:buFontTx/>
          <a:buNone/>
          <a:tabLst/>
          <a:defRPr b="0" baseline="0" cap="none" i="0" spc="0" strike="noStrike" sz="1000" u="none" kumimoji="0" normalizeH="0">
            <a:ln>
              <a:noFill/>
            </a:ln>
            <a:solidFill>
              <a:srgbClr val="232323"/>
            </a:solidFill>
            <a:effectLst/>
            <a:uFillTx/>
            <a:latin typeface="Avenir Next"/>
            <a:ea typeface="Avenir Next"/>
            <a:cs typeface="Avenir Next"/>
            <a:sym typeface="Avenir Next"/>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3:E19"/>
  <sheetViews>
    <sheetView workbookViewId="0" showGridLines="0" defaultGridColor="1"/>
  </sheetViews>
  <sheetFormatPr defaultColWidth="11.28" defaultRowHeight="21.65" customHeight="1" outlineLevelRow="0" outlineLevelCol="0"/>
  <cols>
    <col min="1" max="1" width="29.1797" style="1" customWidth="1"/>
    <col min="2" max="2" width="14.8438" style="1" customWidth="1"/>
    <col min="3" max="3" width="19.2812" style="1" customWidth="1"/>
    <col min="4" max="5" width="18.375" style="1" customWidth="1"/>
    <col min="6" max="256" width="11.3047" style="1" customWidth="1"/>
  </cols>
  <sheetData>
    <row r="1" ht="13.1" customHeight="1"/>
    <row r="2" ht="236.85" customHeight="1">
      <c r="A2" t="s" s="2">
        <v>0</v>
      </c>
      <c r="B2" s="2"/>
      <c r="C2" s="2"/>
      <c r="D2" s="2"/>
      <c r="E2" s="2"/>
    </row>
    <row r="3" ht="65.25" customHeight="1">
      <c r="A3" t="s" s="3">
        <v>1</v>
      </c>
      <c r="B3" s="4"/>
      <c r="C3" s="4"/>
      <c r="D3" s="5"/>
      <c r="E3" s="6"/>
    </row>
    <row r="4" ht="22.6" customHeight="1">
      <c r="A4" t="s" s="7">
        <v>2</v>
      </c>
      <c r="B4" t="s" s="7">
        <v>3</v>
      </c>
      <c r="C4" t="s" s="7">
        <v>4</v>
      </c>
      <c r="D4" t="s" s="7">
        <v>5</v>
      </c>
      <c r="E4" t="s" s="7">
        <v>6</v>
      </c>
    </row>
    <row r="5" ht="22.85" customHeight="1">
      <c r="A5" t="s" s="8">
        <v>7</v>
      </c>
      <c r="B5" s="9"/>
      <c r="C5" s="9">
        <v>0.13</v>
      </c>
      <c r="D5" s="10">
        <v>1</v>
      </c>
      <c r="E5" s="11">
        <f>C5*D5</f>
        <v>0.13</v>
      </c>
    </row>
    <row r="6" ht="22.75" customHeight="1">
      <c r="A6" t="s" s="12">
        <v>8</v>
      </c>
      <c r="B6" t="s" s="13">
        <v>9</v>
      </c>
      <c r="C6" s="14">
        <v>1.55</v>
      </c>
      <c r="D6" s="15">
        <v>1</v>
      </c>
      <c r="E6" s="16">
        <f>C6*D6</f>
        <v>1.55</v>
      </c>
    </row>
    <row r="7" ht="22.75" customHeight="1">
      <c r="A7" t="s" s="17">
        <v>10</v>
      </c>
      <c r="B7" t="s" s="18">
        <v>11</v>
      </c>
      <c r="C7" s="19">
        <v>2.1</v>
      </c>
      <c r="D7" s="20">
        <v>0.05</v>
      </c>
      <c r="E7" s="21">
        <f>C7*D7</f>
        <v>0.105</v>
      </c>
    </row>
    <row r="8" ht="22.75" customHeight="1">
      <c r="A8" t="s" s="12">
        <v>12</v>
      </c>
      <c r="B8" t="s" s="13">
        <v>13</v>
      </c>
      <c r="C8" s="14">
        <v>4.9</v>
      </c>
      <c r="D8" s="22">
        <v>0.04</v>
      </c>
      <c r="E8" s="16">
        <f>C8*D8</f>
        <v>0.196</v>
      </c>
    </row>
    <row r="9" ht="22.75" customHeight="1">
      <c r="A9" t="s" s="17">
        <v>14</v>
      </c>
      <c r="B9" t="s" s="18">
        <v>13</v>
      </c>
      <c r="C9" s="19">
        <v>4.43</v>
      </c>
      <c r="D9" s="20">
        <v>0.04</v>
      </c>
      <c r="E9" s="21">
        <f>C9*D9</f>
        <v>0.1772</v>
      </c>
    </row>
    <row r="10" ht="22.75" customHeight="1">
      <c r="A10" t="s" s="12">
        <v>15</v>
      </c>
      <c r="B10" t="s" s="13">
        <v>16</v>
      </c>
      <c r="C10" s="14">
        <v>4.55</v>
      </c>
      <c r="D10" s="22">
        <v>0.03</v>
      </c>
      <c r="E10" s="16">
        <f>C10*D10</f>
        <v>0.1365</v>
      </c>
    </row>
    <row r="11" ht="22.75" customHeight="1">
      <c r="A11" t="s" s="17">
        <v>17</v>
      </c>
      <c r="B11" t="s" s="18">
        <v>18</v>
      </c>
      <c r="C11" s="19">
        <v>12.4</v>
      </c>
      <c r="D11" s="20">
        <v>0.08</v>
      </c>
      <c r="E11" s="21">
        <f>C11*D11</f>
        <v>0.9920000000000001</v>
      </c>
    </row>
    <row r="12" ht="22.75" customHeight="1">
      <c r="A12" t="s" s="12">
        <v>19</v>
      </c>
      <c r="B12" t="s" s="13">
        <v>20</v>
      </c>
      <c r="C12" s="14">
        <v>2.1</v>
      </c>
      <c r="D12" s="22">
        <v>0.06</v>
      </c>
      <c r="E12" s="16">
        <f>C12*D12</f>
        <v>0.126</v>
      </c>
    </row>
    <row r="13" ht="22.75" customHeight="1">
      <c r="A13" t="s" s="17">
        <v>21</v>
      </c>
      <c r="B13" t="s" s="18">
        <v>11</v>
      </c>
      <c r="C13" s="19">
        <v>4.4</v>
      </c>
      <c r="D13" s="20">
        <v>0.05</v>
      </c>
      <c r="E13" s="21">
        <f>C13*D13</f>
        <v>0.22</v>
      </c>
    </row>
    <row r="14" ht="22.75" customHeight="1">
      <c r="A14" t="s" s="12">
        <v>22</v>
      </c>
      <c r="B14" t="s" s="13">
        <v>13</v>
      </c>
      <c r="C14" s="14">
        <v>1.9</v>
      </c>
      <c r="D14" s="22">
        <v>0.04</v>
      </c>
      <c r="E14" s="16">
        <f>C14*D14</f>
        <v>0.076</v>
      </c>
    </row>
    <row r="15" ht="22.75" customHeight="1">
      <c r="A15" t="s" s="17">
        <v>23</v>
      </c>
      <c r="B15" t="s" s="18">
        <v>24</v>
      </c>
      <c r="C15" s="19">
        <v>1.2</v>
      </c>
      <c r="D15" s="23">
        <v>0.1</v>
      </c>
      <c r="E15" s="21">
        <f>C15*D15</f>
        <v>0.12</v>
      </c>
    </row>
    <row r="16" ht="22.75" customHeight="1">
      <c r="A16" t="s" s="12">
        <v>25</v>
      </c>
      <c r="B16" s="14"/>
      <c r="C16" s="14">
        <v>0.05</v>
      </c>
      <c r="D16" s="15">
        <v>1</v>
      </c>
      <c r="E16" s="16">
        <f>C16*D16</f>
        <v>0.05</v>
      </c>
    </row>
    <row r="17" ht="22.75" customHeight="1">
      <c r="A17" s="17"/>
      <c r="B17" s="19"/>
      <c r="C17" s="19"/>
      <c r="D17" s="24"/>
      <c r="E17" s="21">
        <f>C17*D17</f>
        <v>0</v>
      </c>
    </row>
    <row r="18" ht="22.85" customHeight="1">
      <c r="A18" s="25"/>
      <c r="B18" s="26"/>
      <c r="C18" s="26"/>
      <c r="D18" s="27"/>
      <c r="E18" s="28">
        <f>C18*D18</f>
        <v>0</v>
      </c>
    </row>
    <row r="19" ht="22.6" customHeight="1">
      <c r="A19" t="s" s="29">
        <v>26</v>
      </c>
      <c r="B19" s="30"/>
      <c r="C19" s="30"/>
      <c r="D19" s="31"/>
      <c r="E19" s="32">
        <f>SUM(E5:E18)</f>
        <v>3.8787</v>
      </c>
    </row>
  </sheetData>
  <mergeCells count="1">
    <mergeCell ref="A2:E2"/>
  </mergeCells>
  <pageMargins left="0.75" right="0.75" top="0.75" bottom="0.75" header="0.25" footer="0.25"/>
  <pageSetup firstPageNumber="1" fitToHeight="1" fitToWidth="1" scale="100" useFirstPageNumber="0" orientation="portrait" pageOrder="downThenOver"/>
  <headerFooter>
    <oddFooter>&amp;C&amp;"Avenir Next Demi Bold,Regular"&amp;9&amp;KAAAAAA&amp;P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